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84" windowWidth="17484" windowHeight="8340" activeTab="1"/>
  </bookViews>
  <sheets>
    <sheet name="Blad1" sheetId="1" r:id="rId1"/>
    <sheet name="Blad2" sheetId="2" r:id="rId2"/>
    <sheet name="Blad3" sheetId="3" r:id="rId3"/>
  </sheets>
  <definedNames>
    <definedName name="_xlnm._FilterDatabase" localSheetId="1" hidden="1">Blad2!$B$4:$G$7</definedName>
  </definedNames>
  <calcPr calcId="145621"/>
</workbook>
</file>

<file path=xl/calcChain.xml><?xml version="1.0" encoding="utf-8"?>
<calcChain xmlns="http://schemas.openxmlformats.org/spreadsheetml/2006/main">
  <c r="G46" i="1" l="1"/>
  <c r="G18" i="1"/>
  <c r="G35" i="1"/>
  <c r="G50" i="1"/>
  <c r="G75" i="1"/>
  <c r="G21" i="1"/>
  <c r="G72" i="1"/>
  <c r="G63" i="1"/>
  <c r="G60" i="1"/>
  <c r="G51" i="1"/>
  <c r="G56" i="1"/>
  <c r="G37" i="1"/>
  <c r="G17" i="1"/>
  <c r="G32" i="1"/>
  <c r="G73" i="1"/>
  <c r="G53" i="1"/>
  <c r="G7" i="1"/>
  <c r="G57" i="1"/>
  <c r="G68" i="1"/>
  <c r="G12" i="1"/>
  <c r="G62" i="1"/>
  <c r="G58" i="1"/>
  <c r="G45" i="1"/>
  <c r="G65" i="1"/>
  <c r="G19" i="1"/>
  <c r="G47" i="1"/>
  <c r="G49" i="1"/>
  <c r="G13" i="1"/>
  <c r="G8" i="1"/>
  <c r="G71" i="1"/>
  <c r="G41" i="1"/>
  <c r="G15" i="1"/>
  <c r="G6" i="1"/>
  <c r="G11" i="1"/>
  <c r="G27" i="1"/>
  <c r="G40" i="1"/>
  <c r="G55" i="1"/>
  <c r="G39" i="1"/>
  <c r="G64" i="1"/>
  <c r="G61" i="1"/>
  <c r="G33" i="1"/>
  <c r="G54" i="1"/>
  <c r="G42" i="1"/>
  <c r="G30" i="1"/>
  <c r="G24" i="1"/>
  <c r="G38" i="1"/>
  <c r="G52" i="1"/>
  <c r="G29" i="1"/>
  <c r="G16" i="1"/>
  <c r="G31" i="1"/>
  <c r="G48" i="1"/>
  <c r="G4" i="1"/>
  <c r="G20" i="1"/>
  <c r="G59" i="1"/>
  <c r="G36" i="1"/>
  <c r="G44" i="1"/>
  <c r="G5" i="1"/>
  <c r="G34" i="1"/>
  <c r="G25" i="1"/>
  <c r="G23" i="1"/>
  <c r="G22" i="1"/>
  <c r="G9" i="1"/>
  <c r="G28" i="1"/>
  <c r="G69" i="1"/>
  <c r="G43" i="1"/>
  <c r="G26" i="1"/>
  <c r="G74" i="1"/>
  <c r="G67" i="1"/>
  <c r="G66" i="1"/>
  <c r="G10" i="1"/>
  <c r="G70" i="1"/>
  <c r="G7" i="2"/>
  <c r="G6" i="2"/>
  <c r="G5" i="2"/>
  <c r="G4" i="2"/>
</calcChain>
</file>

<file path=xl/sharedStrings.xml><?xml version="1.0" encoding="utf-8"?>
<sst xmlns="http://schemas.openxmlformats.org/spreadsheetml/2006/main" count="87" uniqueCount="82">
  <si>
    <t>Start nr</t>
  </si>
  <si>
    <t>Naam</t>
  </si>
  <si>
    <t>Strafpunten</t>
  </si>
  <si>
    <t>Jan en Ada van der Wal</t>
  </si>
  <si>
    <t>Johan Meijners/Saskia Vis</t>
  </si>
  <si>
    <t>Arie en Anja Kouseband</t>
  </si>
  <si>
    <t>Gerrit Schrijver/S. Olo</t>
  </si>
  <si>
    <t>ex aequo</t>
  </si>
  <si>
    <t>Ingrid en Maartje Ott</t>
  </si>
  <si>
    <t>Uitslagen Oranjerit 27 april 2019, Toerklasse.</t>
  </si>
  <si>
    <t>Uitslagen Oranjerit 27 april 2019, Gevorderden-klasse.</t>
  </si>
  <si>
    <t>Melanie en Lizz Klaassen</t>
  </si>
  <si>
    <t>Tom Koenraadt / Iris de Vries</t>
  </si>
  <si>
    <t>Wim en Corrie Euwen</t>
  </si>
  <si>
    <t>Jordi Busser / Jana van Vilsteren</t>
  </si>
  <si>
    <t>Wil Jorink / Rob van Vilsteren</t>
  </si>
  <si>
    <t>Jose Kos en Niels</t>
  </si>
  <si>
    <t>Dennis Honig en Marijke</t>
  </si>
  <si>
    <t>Co Bakker / Wiep Terpstra</t>
  </si>
  <si>
    <t>Teun Jorink / Swen en Salo</t>
  </si>
  <si>
    <t>Biesheuvel / Blijdorp</t>
  </si>
  <si>
    <t>Jeriena de Vries / Carla de Groot</t>
  </si>
  <si>
    <t>Sophie Zwart / Koen de Graaf</t>
  </si>
  <si>
    <t>Harry Zwart en David</t>
  </si>
  <si>
    <t>Karin Bouthoorn / Gerry Limmen</t>
  </si>
  <si>
    <t>Hans Jansen / Carla, Robert en Peter</t>
  </si>
  <si>
    <t>Klaas en Gerda de Graaff</t>
  </si>
  <si>
    <t>Renze en Annelies Bouthoorn</t>
  </si>
  <si>
    <t>Mieke Bosman en Jasper</t>
  </si>
  <si>
    <t>Lars Visser / Wilco de Groot</t>
  </si>
  <si>
    <t>Marco en Irma Mels</t>
  </si>
  <si>
    <t>George en Miranda Suidgeest</t>
  </si>
  <si>
    <t>Kayla en Lian Bok</t>
  </si>
  <si>
    <t>Lianne Bos en Jurn</t>
  </si>
  <si>
    <t>Bram en Esmeralda</t>
  </si>
  <si>
    <t>Maaike Jorink / Stefan Lezer</t>
  </si>
  <si>
    <t>Kevin Kempe / Melissa Minkjan</t>
  </si>
  <si>
    <t>M.C.M. Komen / B.M.L Dirven</t>
  </si>
  <si>
    <t>Mirjam Smit / Albert, Nellie en Annemieke</t>
  </si>
  <si>
    <t>Nick en Melany Smit</t>
  </si>
  <si>
    <t>Richard vd Velde / Martijn v. Ramesdonk</t>
  </si>
  <si>
    <t>Marc en Rika Verblaauw</t>
  </si>
  <si>
    <t>Teun en Hannie Zijlmans</t>
  </si>
  <si>
    <t xml:space="preserve">Michael Goosens / Danielle </t>
  </si>
  <si>
    <t>Lisa en Ger Harsveld</t>
  </si>
  <si>
    <t>Angela Baken / William van Dijken</t>
  </si>
  <si>
    <t>Els en Eppo Doornbos</t>
  </si>
  <si>
    <t>Crystina en Jan Bron</t>
  </si>
  <si>
    <t>Thomas Bos</t>
  </si>
  <si>
    <t>Duncan de Graaf / Naomi de Vries</t>
  </si>
  <si>
    <t>Jody Minkjan / Nicole Verblaauw</t>
  </si>
  <si>
    <t>Irma en Esther Vos</t>
  </si>
  <si>
    <t>Judith Datema / Karin Bekkema</t>
  </si>
  <si>
    <t>Arno Kluft / Rik de Vries</t>
  </si>
  <si>
    <t>Richard Strijkert / Patrick</t>
  </si>
  <si>
    <t>Ella Minkjan / Ineke Verblaauw</t>
  </si>
  <si>
    <t>Iris Heida - de Caluwe / Oanne of Jaidy</t>
  </si>
  <si>
    <t>Bas Zuidhof / Jocelyn Fonoy</t>
  </si>
  <si>
    <t>Yvonne Popkema / Karen Sijtsma</t>
  </si>
  <si>
    <t>Keimpke en Berend Zuidema</t>
  </si>
  <si>
    <t>Charrel van der Kuijl / Stan Scholten</t>
  </si>
  <si>
    <t>Stef Beemsterboer / Peter</t>
  </si>
  <si>
    <t>Eline Flokstra / Kayleigh Huisman</t>
  </si>
  <si>
    <t>Carlijn en Marije Beemsterboer</t>
  </si>
  <si>
    <t>Steven Bruin / Maikel Kooij</t>
  </si>
  <si>
    <t xml:space="preserve">Eline Bruin - Jansen / Anne de Bruijcker </t>
  </si>
  <si>
    <t>Yvet Commandeur / Inge Beemsterboer</t>
  </si>
  <si>
    <t>Anke Noor / Anna en Noortje</t>
  </si>
  <si>
    <t>Remco Zijlstra / Justin Wubs</t>
  </si>
  <si>
    <t>Edwin Verbaauw / Henrike Verwoerd</t>
  </si>
  <si>
    <t>Alex en Kim de Bruyckere</t>
  </si>
  <si>
    <t>Bert van der Meer / Tanja Bakker</t>
  </si>
  <si>
    <t>Sjoukje Leistra / Gerben Visser</t>
  </si>
  <si>
    <t>Renier en Lenie Muller</t>
  </si>
  <si>
    <t>Caroline van t Westende / Jeroen</t>
  </si>
  <si>
    <t>Feller / Yvonne</t>
  </si>
  <si>
    <t>Teun Verblaauw / Sanne en Ramsey</t>
  </si>
  <si>
    <t>Marcel en Astrid Karman / Marijn, Lise en Fien</t>
  </si>
  <si>
    <t>Nick Scholten / Stacey en Anouk</t>
  </si>
  <si>
    <t>Verschil</t>
  </si>
  <si>
    <t>Jaap Hotting/Marjolein Diekhuis,Kees Hotting en Carina Pons</t>
  </si>
  <si>
    <t>Edo Bouthoorn / Rob Blijdorp en Leo Sturm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</si>
</sst>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97" zoomScale="85" zoomScaleNormal="85" workbookViewId="0">
      <selection activeCell="E12" sqref="E12"/>
    </sheetView>
  </sheetViews>
  <sheetFormatPr defaultRowHeight="14.4" x14ac:dyDescent="0.3"/>
  <cols>
    <col min="1" max="1" width="8.77734375" style="1"/>
    <col min="3" max="3" width="44" customWidth="1"/>
    <col min="4" max="4" width="10.77734375" customWidth="1"/>
    <col min="6" max="7" width="0" hidden="1" customWidth="1"/>
  </cols>
  <sheetData>
    <row r="1" spans="1:8" ht="14.55" x14ac:dyDescent="0.35">
      <c r="B1" t="s">
        <v>9</v>
      </c>
    </row>
    <row r="3" spans="1:8" ht="14.55" x14ac:dyDescent="0.35">
      <c r="B3" t="s">
        <v>0</v>
      </c>
      <c r="C3" t="s">
        <v>1</v>
      </c>
      <c r="D3" t="s">
        <v>2</v>
      </c>
      <c r="E3" t="s">
        <v>7</v>
      </c>
      <c r="H3" t="s">
        <v>79</v>
      </c>
    </row>
    <row r="4" spans="1:8" x14ac:dyDescent="0.3">
      <c r="A4" s="1">
        <v>1</v>
      </c>
      <c r="B4" s="2">
        <v>61</v>
      </c>
      <c r="C4" t="s">
        <v>27</v>
      </c>
      <c r="D4">
        <v>60</v>
      </c>
      <c r="E4">
        <v>1250</v>
      </c>
      <c r="F4">
        <v>1121</v>
      </c>
      <c r="G4">
        <f>SUM(E4-F4)</f>
        <v>129</v>
      </c>
      <c r="H4">
        <v>129</v>
      </c>
    </row>
    <row r="5" spans="1:8" x14ac:dyDescent="0.3">
      <c r="A5" s="1">
        <v>2</v>
      </c>
      <c r="B5" s="2">
        <v>67</v>
      </c>
      <c r="C5" t="s">
        <v>80</v>
      </c>
      <c r="D5">
        <v>120</v>
      </c>
      <c r="E5">
        <v>1133</v>
      </c>
      <c r="F5">
        <v>1121</v>
      </c>
      <c r="G5">
        <f>SUM(E5-F5)</f>
        <v>12</v>
      </c>
      <c r="H5">
        <v>12</v>
      </c>
    </row>
    <row r="6" spans="1:8" x14ac:dyDescent="0.3">
      <c r="A6" s="1">
        <v>3</v>
      </c>
      <c r="B6" s="2">
        <v>36</v>
      </c>
      <c r="C6" t="s">
        <v>20</v>
      </c>
      <c r="D6">
        <v>120</v>
      </c>
      <c r="E6">
        <v>1148</v>
      </c>
      <c r="F6">
        <v>1121</v>
      </c>
      <c r="G6">
        <f>SUM(E6-F6)</f>
        <v>27</v>
      </c>
      <c r="H6">
        <v>27</v>
      </c>
    </row>
    <row r="7" spans="1:8" x14ac:dyDescent="0.3">
      <c r="A7" s="1">
        <v>4</v>
      </c>
      <c r="B7">
        <v>20</v>
      </c>
      <c r="C7" t="s">
        <v>15</v>
      </c>
      <c r="D7">
        <v>120</v>
      </c>
      <c r="E7">
        <v>1197</v>
      </c>
      <c r="F7">
        <v>1121</v>
      </c>
      <c r="G7">
        <f>SUM(E7-F7)</f>
        <v>76</v>
      </c>
      <c r="H7">
        <v>76</v>
      </c>
    </row>
    <row r="8" spans="1:8" ht="14.55" x14ac:dyDescent="0.35">
      <c r="A8" s="1">
        <v>5</v>
      </c>
      <c r="B8" s="2">
        <v>32</v>
      </c>
      <c r="C8" t="s">
        <v>52</v>
      </c>
      <c r="D8">
        <v>120</v>
      </c>
      <c r="E8">
        <v>931</v>
      </c>
      <c r="F8">
        <v>1121</v>
      </c>
      <c r="G8">
        <f>SUM(E8-F8)</f>
        <v>-190</v>
      </c>
      <c r="H8">
        <v>190</v>
      </c>
    </row>
    <row r="9" spans="1:8" x14ac:dyDescent="0.3">
      <c r="A9" s="1">
        <v>6</v>
      </c>
      <c r="B9">
        <v>72</v>
      </c>
      <c r="C9" t="s">
        <v>65</v>
      </c>
      <c r="D9">
        <v>120</v>
      </c>
      <c r="E9">
        <v>1352</v>
      </c>
      <c r="F9">
        <v>1121</v>
      </c>
      <c r="G9">
        <f>SUM(E9-F9)</f>
        <v>231</v>
      </c>
      <c r="H9">
        <v>231</v>
      </c>
    </row>
    <row r="10" spans="1:8" x14ac:dyDescent="0.3">
      <c r="A10" s="1">
        <v>7</v>
      </c>
      <c r="B10" s="2">
        <v>56</v>
      </c>
      <c r="C10" t="s">
        <v>38</v>
      </c>
      <c r="D10">
        <v>120</v>
      </c>
      <c r="E10">
        <v>842</v>
      </c>
      <c r="F10">
        <v>1121</v>
      </c>
      <c r="G10">
        <f>SUM(E10-F10)</f>
        <v>-279</v>
      </c>
      <c r="H10">
        <v>279</v>
      </c>
    </row>
    <row r="11" spans="1:8" x14ac:dyDescent="0.3">
      <c r="A11" s="1">
        <v>8</v>
      </c>
      <c r="B11">
        <v>37</v>
      </c>
      <c r="C11" t="s">
        <v>69</v>
      </c>
      <c r="D11">
        <v>120</v>
      </c>
      <c r="E11">
        <v>763</v>
      </c>
      <c r="F11">
        <v>1121</v>
      </c>
      <c r="G11">
        <f>SUM(E11-F11)</f>
        <v>-358</v>
      </c>
      <c r="H11">
        <v>358</v>
      </c>
    </row>
    <row r="12" spans="1:8" x14ac:dyDescent="0.3">
      <c r="A12" s="1">
        <v>9</v>
      </c>
      <c r="B12" s="2">
        <v>23</v>
      </c>
      <c r="C12" t="s">
        <v>56</v>
      </c>
      <c r="D12">
        <v>120</v>
      </c>
      <c r="E12">
        <v>0</v>
      </c>
      <c r="F12">
        <v>1121</v>
      </c>
      <c r="G12">
        <f>SUM(E12-F12)</f>
        <v>-1121</v>
      </c>
      <c r="H12">
        <v>1121</v>
      </c>
    </row>
    <row r="13" spans="1:8" x14ac:dyDescent="0.3">
      <c r="A13" s="1">
        <v>10</v>
      </c>
      <c r="B13">
        <v>31</v>
      </c>
      <c r="C13" t="s">
        <v>18</v>
      </c>
      <c r="D13">
        <v>150</v>
      </c>
      <c r="E13">
        <v>1115</v>
      </c>
      <c r="F13">
        <v>1121</v>
      </c>
      <c r="G13">
        <f>SUM(E13-F13)</f>
        <v>-6</v>
      </c>
      <c r="H13">
        <v>6</v>
      </c>
    </row>
    <row r="14" spans="1:8" x14ac:dyDescent="0.3">
      <c r="A14" s="1">
        <v>11</v>
      </c>
      <c r="B14">
        <v>44</v>
      </c>
      <c r="C14" t="s">
        <v>81</v>
      </c>
      <c r="D14">
        <v>150</v>
      </c>
      <c r="E14">
        <v>1077</v>
      </c>
      <c r="H14">
        <v>44</v>
      </c>
    </row>
    <row r="15" spans="1:8" x14ac:dyDescent="0.3">
      <c r="A15" s="1">
        <v>12</v>
      </c>
      <c r="B15">
        <v>35</v>
      </c>
      <c r="C15" t="s">
        <v>19</v>
      </c>
      <c r="D15">
        <v>150</v>
      </c>
      <c r="E15">
        <v>1197</v>
      </c>
      <c r="F15">
        <v>1121</v>
      </c>
      <c r="G15">
        <f>SUM(E15-F15)</f>
        <v>76</v>
      </c>
      <c r="H15">
        <v>76</v>
      </c>
    </row>
    <row r="16" spans="1:8" x14ac:dyDescent="0.3">
      <c r="A16" s="1">
        <v>13</v>
      </c>
      <c r="B16">
        <v>58</v>
      </c>
      <c r="C16" t="s">
        <v>34</v>
      </c>
      <c r="D16">
        <v>150</v>
      </c>
      <c r="E16">
        <v>850</v>
      </c>
      <c r="F16">
        <v>1121</v>
      </c>
      <c r="G16">
        <f>SUM(E16-F16)</f>
        <v>-271</v>
      </c>
      <c r="H16">
        <v>271</v>
      </c>
    </row>
    <row r="17" spans="1:8" x14ac:dyDescent="0.3">
      <c r="A17" s="1">
        <v>14</v>
      </c>
      <c r="B17">
        <v>16</v>
      </c>
      <c r="C17" t="s">
        <v>35</v>
      </c>
      <c r="D17">
        <v>150</v>
      </c>
      <c r="E17">
        <v>730</v>
      </c>
      <c r="F17">
        <v>1121</v>
      </c>
      <c r="G17">
        <f>SUM(E17-F17)</f>
        <v>-391</v>
      </c>
      <c r="H17">
        <v>391</v>
      </c>
    </row>
    <row r="18" spans="1:8" x14ac:dyDescent="0.3">
      <c r="A18" s="1">
        <v>15</v>
      </c>
      <c r="B18">
        <v>4</v>
      </c>
      <c r="C18" t="s">
        <v>77</v>
      </c>
      <c r="D18">
        <v>150</v>
      </c>
      <c r="E18">
        <v>1892</v>
      </c>
      <c r="F18">
        <v>1121</v>
      </c>
      <c r="G18">
        <f>SUM(E18-F18)</f>
        <v>771</v>
      </c>
      <c r="H18">
        <v>771</v>
      </c>
    </row>
    <row r="19" spans="1:8" x14ac:dyDescent="0.3">
      <c r="A19" s="1">
        <v>16</v>
      </c>
      <c r="B19">
        <v>28</v>
      </c>
      <c r="C19" t="s">
        <v>41</v>
      </c>
      <c r="D19">
        <v>150</v>
      </c>
      <c r="E19">
        <v>1900</v>
      </c>
      <c r="F19">
        <v>1121</v>
      </c>
      <c r="G19">
        <f>SUM(E19-F19)</f>
        <v>779</v>
      </c>
      <c r="H19">
        <v>779</v>
      </c>
    </row>
    <row r="20" spans="1:8" x14ac:dyDescent="0.3">
      <c r="A20" s="1">
        <v>17</v>
      </c>
      <c r="B20" s="2">
        <v>62</v>
      </c>
      <c r="C20" t="s">
        <v>28</v>
      </c>
      <c r="D20">
        <v>150</v>
      </c>
      <c r="E20">
        <v>50</v>
      </c>
      <c r="F20">
        <v>1121</v>
      </c>
      <c r="G20">
        <f>SUM(E20-F20)</f>
        <v>-1071</v>
      </c>
      <c r="H20">
        <v>1071</v>
      </c>
    </row>
    <row r="21" spans="1:8" x14ac:dyDescent="0.3">
      <c r="A21" s="1">
        <v>18</v>
      </c>
      <c r="B21" s="2">
        <v>8</v>
      </c>
      <c r="C21" t="s">
        <v>8</v>
      </c>
      <c r="D21">
        <v>150</v>
      </c>
      <c r="E21">
        <v>3200</v>
      </c>
      <c r="F21">
        <v>1121</v>
      </c>
      <c r="G21">
        <f>SUM(E21-F21)</f>
        <v>2079</v>
      </c>
      <c r="H21">
        <v>2079</v>
      </c>
    </row>
    <row r="22" spans="1:8" x14ac:dyDescent="0.3">
      <c r="A22" s="1">
        <v>19</v>
      </c>
      <c r="B22">
        <v>71</v>
      </c>
      <c r="C22" t="s">
        <v>66</v>
      </c>
      <c r="D22">
        <v>180</v>
      </c>
      <c r="E22">
        <v>1350</v>
      </c>
      <c r="F22">
        <v>1121</v>
      </c>
      <c r="G22">
        <f>SUM(E22-F22)</f>
        <v>229</v>
      </c>
      <c r="H22">
        <v>229</v>
      </c>
    </row>
    <row r="23" spans="1:8" x14ac:dyDescent="0.3">
      <c r="A23" s="1">
        <v>20</v>
      </c>
      <c r="B23">
        <v>70</v>
      </c>
      <c r="C23" t="s">
        <v>42</v>
      </c>
      <c r="D23">
        <v>210</v>
      </c>
      <c r="E23">
        <v>800</v>
      </c>
      <c r="F23">
        <v>1121</v>
      </c>
      <c r="G23">
        <f>SUM(E23-F23)</f>
        <v>-321</v>
      </c>
      <c r="H23">
        <v>321</v>
      </c>
    </row>
    <row r="24" spans="1:8" x14ac:dyDescent="0.3">
      <c r="A24" s="1">
        <v>21</v>
      </c>
      <c r="B24" s="2">
        <v>53</v>
      </c>
      <c r="C24" t="s">
        <v>63</v>
      </c>
      <c r="D24">
        <v>210</v>
      </c>
      <c r="E24">
        <v>760</v>
      </c>
      <c r="F24">
        <v>1121</v>
      </c>
      <c r="G24">
        <f>SUM(E24-F24)</f>
        <v>-361</v>
      </c>
      <c r="H24">
        <v>361</v>
      </c>
    </row>
    <row r="25" spans="1:8" x14ac:dyDescent="0.3">
      <c r="A25" s="1">
        <v>22</v>
      </c>
      <c r="B25" s="2">
        <v>69</v>
      </c>
      <c r="C25" t="s">
        <v>30</v>
      </c>
      <c r="D25">
        <v>210</v>
      </c>
      <c r="E25">
        <v>569</v>
      </c>
      <c r="F25">
        <v>1121</v>
      </c>
      <c r="G25">
        <f>SUM(E25-F25)</f>
        <v>-552</v>
      </c>
      <c r="H25">
        <v>552</v>
      </c>
    </row>
    <row r="26" spans="1:8" x14ac:dyDescent="0.3">
      <c r="A26" s="1">
        <v>23</v>
      </c>
      <c r="B26" s="2">
        <v>76</v>
      </c>
      <c r="C26" t="s">
        <v>43</v>
      </c>
      <c r="D26">
        <v>210</v>
      </c>
      <c r="E26">
        <v>500</v>
      </c>
      <c r="F26">
        <v>1121</v>
      </c>
      <c r="G26">
        <f>SUM(E26-F26)</f>
        <v>-621</v>
      </c>
      <c r="H26">
        <v>621</v>
      </c>
    </row>
    <row r="27" spans="1:8" x14ac:dyDescent="0.3">
      <c r="A27" s="1">
        <v>24</v>
      </c>
      <c r="B27" s="2">
        <v>39</v>
      </c>
      <c r="C27" t="s">
        <v>21</v>
      </c>
      <c r="D27">
        <v>240</v>
      </c>
      <c r="E27">
        <v>1136</v>
      </c>
      <c r="F27">
        <v>1121</v>
      </c>
      <c r="G27">
        <f>SUM(E27-F27)</f>
        <v>15</v>
      </c>
      <c r="H27">
        <v>15</v>
      </c>
    </row>
    <row r="28" spans="1:8" x14ac:dyDescent="0.3">
      <c r="A28" s="1">
        <v>25</v>
      </c>
      <c r="B28">
        <v>73</v>
      </c>
      <c r="C28" t="s">
        <v>64</v>
      </c>
      <c r="D28">
        <v>240</v>
      </c>
      <c r="E28">
        <v>1060</v>
      </c>
      <c r="F28">
        <v>1121</v>
      </c>
      <c r="G28">
        <f>SUM(E28-F28)</f>
        <v>-61</v>
      </c>
      <c r="H28">
        <v>61</v>
      </c>
    </row>
    <row r="29" spans="1:8" x14ac:dyDescent="0.3">
      <c r="A29" s="1">
        <v>26</v>
      </c>
      <c r="B29">
        <v>57</v>
      </c>
      <c r="C29" t="s">
        <v>33</v>
      </c>
      <c r="D29">
        <v>240</v>
      </c>
      <c r="E29">
        <v>1001</v>
      </c>
      <c r="F29">
        <v>1121</v>
      </c>
      <c r="G29">
        <f>SUM(E29-F29)</f>
        <v>-120</v>
      </c>
      <c r="H29">
        <v>120</v>
      </c>
    </row>
    <row r="30" spans="1:8" x14ac:dyDescent="0.3">
      <c r="A30" s="1">
        <v>27</v>
      </c>
      <c r="B30" s="2">
        <v>52</v>
      </c>
      <c r="C30" t="s">
        <v>61</v>
      </c>
      <c r="D30">
        <v>240</v>
      </c>
      <c r="E30">
        <v>1000</v>
      </c>
      <c r="F30">
        <v>1121</v>
      </c>
      <c r="G30">
        <f>SUM(E30-F30)</f>
        <v>-121</v>
      </c>
      <c r="H30">
        <v>121</v>
      </c>
    </row>
    <row r="31" spans="1:8" x14ac:dyDescent="0.3">
      <c r="A31" s="1">
        <v>28</v>
      </c>
      <c r="B31" s="2">
        <v>59</v>
      </c>
      <c r="C31" t="s">
        <v>26</v>
      </c>
      <c r="D31">
        <v>240</v>
      </c>
      <c r="E31">
        <v>600</v>
      </c>
      <c r="F31">
        <v>1121</v>
      </c>
      <c r="G31">
        <f>SUM(E31-F31)</f>
        <v>-521</v>
      </c>
      <c r="H31">
        <v>521</v>
      </c>
    </row>
    <row r="32" spans="1:8" x14ac:dyDescent="0.3">
      <c r="A32" s="1">
        <v>29</v>
      </c>
      <c r="B32">
        <v>17</v>
      </c>
      <c r="C32" t="s">
        <v>14</v>
      </c>
      <c r="D32">
        <v>240</v>
      </c>
      <c r="E32">
        <v>1750</v>
      </c>
      <c r="F32">
        <v>1121</v>
      </c>
      <c r="G32">
        <f>SUM(E32-F32)</f>
        <v>629</v>
      </c>
      <c r="H32">
        <v>629</v>
      </c>
    </row>
    <row r="33" spans="1:8" x14ac:dyDescent="0.3">
      <c r="A33" s="1">
        <v>30</v>
      </c>
      <c r="B33" s="2">
        <v>49</v>
      </c>
      <c r="C33" t="s">
        <v>24</v>
      </c>
      <c r="D33">
        <v>240</v>
      </c>
      <c r="E33">
        <v>467</v>
      </c>
      <c r="F33">
        <v>1121</v>
      </c>
      <c r="G33">
        <f>SUM(E33-F33)</f>
        <v>-654</v>
      </c>
      <c r="H33">
        <v>654</v>
      </c>
    </row>
    <row r="34" spans="1:8" x14ac:dyDescent="0.3">
      <c r="A34" s="1">
        <v>31</v>
      </c>
      <c r="B34" s="2">
        <v>68</v>
      </c>
      <c r="C34" t="s">
        <v>36</v>
      </c>
      <c r="D34">
        <v>240</v>
      </c>
      <c r="E34">
        <v>2000</v>
      </c>
      <c r="F34">
        <v>1121</v>
      </c>
      <c r="G34">
        <f>SUM(E34-F34)</f>
        <v>879</v>
      </c>
      <c r="H34">
        <v>879</v>
      </c>
    </row>
    <row r="35" spans="1:8" x14ac:dyDescent="0.3">
      <c r="A35" s="1">
        <v>32</v>
      </c>
      <c r="B35">
        <v>5</v>
      </c>
      <c r="C35" t="s">
        <v>13</v>
      </c>
      <c r="D35">
        <v>240</v>
      </c>
      <c r="E35">
        <v>151</v>
      </c>
      <c r="F35">
        <v>1121</v>
      </c>
      <c r="G35">
        <f>SUM(E35-F35)</f>
        <v>-970</v>
      </c>
      <c r="H35">
        <v>970</v>
      </c>
    </row>
    <row r="36" spans="1:8" x14ac:dyDescent="0.3">
      <c r="A36" s="1">
        <v>33</v>
      </c>
      <c r="B36" s="2">
        <v>64</v>
      </c>
      <c r="C36" t="s">
        <v>29</v>
      </c>
      <c r="D36">
        <v>240</v>
      </c>
      <c r="E36">
        <v>118</v>
      </c>
      <c r="F36">
        <v>1121</v>
      </c>
      <c r="G36">
        <f>SUM(E36-F36)</f>
        <v>-1003</v>
      </c>
      <c r="H36">
        <v>1003</v>
      </c>
    </row>
    <row r="37" spans="1:8" x14ac:dyDescent="0.3">
      <c r="A37" s="1">
        <v>34</v>
      </c>
      <c r="B37">
        <v>15</v>
      </c>
      <c r="C37" t="s">
        <v>71</v>
      </c>
      <c r="D37">
        <v>240</v>
      </c>
      <c r="E37">
        <v>0</v>
      </c>
      <c r="F37">
        <v>1121</v>
      </c>
      <c r="G37">
        <f>SUM(E37-F37)</f>
        <v>-1121</v>
      </c>
      <c r="H37">
        <v>1121</v>
      </c>
    </row>
    <row r="38" spans="1:8" x14ac:dyDescent="0.3">
      <c r="A38" s="1">
        <v>35</v>
      </c>
      <c r="B38" s="2">
        <v>54</v>
      </c>
      <c r="C38" t="s">
        <v>59</v>
      </c>
      <c r="D38">
        <v>240</v>
      </c>
      <c r="E38">
        <v>0</v>
      </c>
      <c r="F38">
        <v>1121</v>
      </c>
      <c r="G38">
        <f>SUM(E38-F38)</f>
        <v>-1121</v>
      </c>
      <c r="H38">
        <v>1121</v>
      </c>
    </row>
    <row r="39" spans="1:8" x14ac:dyDescent="0.3">
      <c r="A39" s="1">
        <v>36</v>
      </c>
      <c r="B39" s="2">
        <v>43</v>
      </c>
      <c r="C39" t="s">
        <v>23</v>
      </c>
      <c r="D39">
        <v>270</v>
      </c>
      <c r="E39">
        <v>1060</v>
      </c>
      <c r="F39">
        <v>1121</v>
      </c>
      <c r="G39">
        <f>SUM(E39-F39)</f>
        <v>-61</v>
      </c>
      <c r="H39">
        <v>61</v>
      </c>
    </row>
    <row r="40" spans="1:8" x14ac:dyDescent="0.3">
      <c r="A40" s="1">
        <v>37</v>
      </c>
      <c r="B40" s="2">
        <v>40</v>
      </c>
      <c r="C40" t="s">
        <v>78</v>
      </c>
      <c r="D40">
        <v>270</v>
      </c>
      <c r="E40">
        <v>1019</v>
      </c>
      <c r="F40">
        <v>1121</v>
      </c>
      <c r="G40">
        <f>SUM(E40-F40)</f>
        <v>-102</v>
      </c>
      <c r="H40">
        <v>102</v>
      </c>
    </row>
    <row r="41" spans="1:8" x14ac:dyDescent="0.3">
      <c r="A41" s="1">
        <v>38</v>
      </c>
      <c r="B41" s="2">
        <v>34</v>
      </c>
      <c r="C41" t="s">
        <v>73</v>
      </c>
      <c r="D41">
        <v>270</v>
      </c>
      <c r="E41">
        <v>1500</v>
      </c>
      <c r="F41">
        <v>1121</v>
      </c>
      <c r="G41">
        <f>SUM(E41-F41)</f>
        <v>379</v>
      </c>
      <c r="H41">
        <v>379</v>
      </c>
    </row>
    <row r="42" spans="1:8" x14ac:dyDescent="0.3">
      <c r="A42" s="1">
        <v>39</v>
      </c>
      <c r="B42" s="2">
        <v>51</v>
      </c>
      <c r="C42" t="s">
        <v>70</v>
      </c>
      <c r="D42">
        <v>270</v>
      </c>
      <c r="E42">
        <v>700</v>
      </c>
      <c r="F42">
        <v>1121</v>
      </c>
      <c r="G42">
        <f>SUM(E42-F42)</f>
        <v>-421</v>
      </c>
      <c r="H42">
        <v>421</v>
      </c>
    </row>
    <row r="43" spans="1:8" x14ac:dyDescent="0.3">
      <c r="A43" s="1">
        <v>40</v>
      </c>
      <c r="B43" s="2">
        <v>75</v>
      </c>
      <c r="C43" t="s">
        <v>44</v>
      </c>
      <c r="D43">
        <v>270</v>
      </c>
      <c r="E43">
        <v>700</v>
      </c>
      <c r="F43">
        <v>1121</v>
      </c>
      <c r="G43">
        <f>SUM(E43-F43)</f>
        <v>-421</v>
      </c>
      <c r="H43">
        <v>421</v>
      </c>
    </row>
    <row r="44" spans="1:8" x14ac:dyDescent="0.3">
      <c r="A44" s="1">
        <v>41</v>
      </c>
      <c r="B44">
        <v>66</v>
      </c>
      <c r="C44" t="s">
        <v>53</v>
      </c>
      <c r="D44">
        <v>270</v>
      </c>
      <c r="E44">
        <v>2060</v>
      </c>
      <c r="F44">
        <v>1121</v>
      </c>
      <c r="G44">
        <f>SUM(E44-F44)</f>
        <v>939</v>
      </c>
      <c r="H44">
        <v>939</v>
      </c>
    </row>
    <row r="45" spans="1:8" x14ac:dyDescent="0.3">
      <c r="A45" s="1">
        <v>42</v>
      </c>
      <c r="B45">
        <v>26</v>
      </c>
      <c r="C45" t="s">
        <v>17</v>
      </c>
      <c r="D45">
        <v>300</v>
      </c>
      <c r="E45">
        <v>1100</v>
      </c>
      <c r="F45">
        <v>1121</v>
      </c>
      <c r="G45">
        <f>SUM(E45-F45)</f>
        <v>-21</v>
      </c>
      <c r="H45">
        <v>21</v>
      </c>
    </row>
    <row r="46" spans="1:8" x14ac:dyDescent="0.3">
      <c r="A46" s="1">
        <v>43</v>
      </c>
      <c r="B46">
        <v>3</v>
      </c>
      <c r="C46" t="s">
        <v>12</v>
      </c>
      <c r="D46">
        <v>300</v>
      </c>
      <c r="E46">
        <v>1200</v>
      </c>
      <c r="F46">
        <v>1121</v>
      </c>
      <c r="G46">
        <f>SUM(E46-F46)</f>
        <v>79</v>
      </c>
      <c r="H46">
        <v>79</v>
      </c>
    </row>
    <row r="47" spans="1:8" x14ac:dyDescent="0.3">
      <c r="A47" s="1">
        <v>44</v>
      </c>
      <c r="B47">
        <v>29</v>
      </c>
      <c r="C47" t="s">
        <v>58</v>
      </c>
      <c r="D47">
        <v>300</v>
      </c>
      <c r="E47">
        <v>1000</v>
      </c>
      <c r="F47">
        <v>1121</v>
      </c>
      <c r="G47">
        <f>SUM(E47-F47)</f>
        <v>-121</v>
      </c>
      <c r="H47">
        <v>121</v>
      </c>
    </row>
    <row r="48" spans="1:8" x14ac:dyDescent="0.3">
      <c r="A48" s="1">
        <v>45</v>
      </c>
      <c r="B48">
        <v>60</v>
      </c>
      <c r="C48" t="s">
        <v>39</v>
      </c>
      <c r="D48">
        <v>300</v>
      </c>
      <c r="E48">
        <v>1000</v>
      </c>
      <c r="F48">
        <v>1121</v>
      </c>
      <c r="G48">
        <f>SUM(E48-F48)</f>
        <v>-121</v>
      </c>
      <c r="H48">
        <v>121</v>
      </c>
    </row>
    <row r="49" spans="1:8" x14ac:dyDescent="0.3">
      <c r="A49" s="1">
        <v>46</v>
      </c>
      <c r="B49">
        <v>30</v>
      </c>
      <c r="C49" t="s">
        <v>47</v>
      </c>
      <c r="D49">
        <v>330</v>
      </c>
      <c r="E49">
        <v>1135</v>
      </c>
      <c r="F49">
        <v>1121</v>
      </c>
      <c r="G49">
        <f>SUM(E49-F49)</f>
        <v>14</v>
      </c>
      <c r="H49">
        <v>14</v>
      </c>
    </row>
    <row r="50" spans="1:8" x14ac:dyDescent="0.3">
      <c r="A50" s="1">
        <v>47</v>
      </c>
      <c r="B50" s="2">
        <v>6</v>
      </c>
      <c r="C50" t="s">
        <v>55</v>
      </c>
      <c r="D50">
        <v>330</v>
      </c>
      <c r="E50">
        <v>1100</v>
      </c>
      <c r="F50">
        <v>1121</v>
      </c>
      <c r="G50">
        <f>SUM(E50-F50)</f>
        <v>-21</v>
      </c>
      <c r="H50">
        <v>21</v>
      </c>
    </row>
    <row r="51" spans="1:8" x14ac:dyDescent="0.3">
      <c r="A51" s="1">
        <v>48</v>
      </c>
      <c r="B51">
        <v>13</v>
      </c>
      <c r="C51" t="s">
        <v>37</v>
      </c>
      <c r="D51">
        <v>330</v>
      </c>
      <c r="E51">
        <v>1100</v>
      </c>
      <c r="F51">
        <v>1121</v>
      </c>
      <c r="G51">
        <f>SUM(E51-F51)</f>
        <v>-21</v>
      </c>
      <c r="H51">
        <v>21</v>
      </c>
    </row>
    <row r="52" spans="1:8" x14ac:dyDescent="0.3">
      <c r="A52" s="1">
        <v>49</v>
      </c>
      <c r="B52" s="2">
        <v>55</v>
      </c>
      <c r="C52" t="s">
        <v>25</v>
      </c>
      <c r="D52">
        <v>330</v>
      </c>
      <c r="E52">
        <v>1000</v>
      </c>
      <c r="F52">
        <v>1121</v>
      </c>
      <c r="G52">
        <f>SUM(E52-F52)</f>
        <v>-121</v>
      </c>
      <c r="H52">
        <v>121</v>
      </c>
    </row>
    <row r="53" spans="1:8" x14ac:dyDescent="0.3">
      <c r="A53" s="1">
        <v>50</v>
      </c>
      <c r="B53">
        <v>19</v>
      </c>
      <c r="C53" t="s">
        <v>68</v>
      </c>
      <c r="D53">
        <v>330</v>
      </c>
      <c r="E53">
        <v>1250</v>
      </c>
      <c r="F53">
        <v>1121</v>
      </c>
      <c r="G53">
        <f>SUM(E53-F53)</f>
        <v>129</v>
      </c>
      <c r="H53">
        <v>129</v>
      </c>
    </row>
    <row r="54" spans="1:8" x14ac:dyDescent="0.3">
      <c r="A54" s="1">
        <v>51</v>
      </c>
      <c r="B54">
        <v>50</v>
      </c>
      <c r="C54" t="s">
        <v>62</v>
      </c>
      <c r="D54">
        <v>330</v>
      </c>
      <c r="E54">
        <v>1250</v>
      </c>
      <c r="F54">
        <v>1121</v>
      </c>
      <c r="G54">
        <f>SUM(E54-F54)</f>
        <v>129</v>
      </c>
      <c r="H54">
        <v>129</v>
      </c>
    </row>
    <row r="55" spans="1:8" x14ac:dyDescent="0.3">
      <c r="A55" s="1">
        <v>52</v>
      </c>
      <c r="B55" s="2">
        <v>41</v>
      </c>
      <c r="C55" t="s">
        <v>22</v>
      </c>
      <c r="D55">
        <v>330</v>
      </c>
      <c r="E55">
        <v>920</v>
      </c>
      <c r="F55">
        <v>1121</v>
      </c>
      <c r="G55">
        <f>SUM(E55-F55)</f>
        <v>-201</v>
      </c>
      <c r="H55">
        <v>201</v>
      </c>
    </row>
    <row r="56" spans="1:8" x14ac:dyDescent="0.3">
      <c r="A56" s="1">
        <v>53</v>
      </c>
      <c r="B56" s="2">
        <v>14</v>
      </c>
      <c r="C56" t="s">
        <v>57</v>
      </c>
      <c r="D56">
        <v>330</v>
      </c>
      <c r="E56">
        <v>750</v>
      </c>
      <c r="F56">
        <v>1121</v>
      </c>
      <c r="G56">
        <f>SUM(E56-F56)</f>
        <v>-371</v>
      </c>
      <c r="H56">
        <v>371</v>
      </c>
    </row>
    <row r="57" spans="1:8" x14ac:dyDescent="0.3">
      <c r="A57" s="1">
        <v>54</v>
      </c>
      <c r="B57">
        <v>21</v>
      </c>
      <c r="C57" t="s">
        <v>49</v>
      </c>
      <c r="D57">
        <v>330</v>
      </c>
      <c r="E57">
        <v>750</v>
      </c>
      <c r="F57">
        <v>1121</v>
      </c>
      <c r="G57">
        <f>SUM(E57-F57)</f>
        <v>-371</v>
      </c>
      <c r="H57">
        <v>371</v>
      </c>
    </row>
    <row r="58" spans="1:8" x14ac:dyDescent="0.3">
      <c r="A58" s="1">
        <v>55</v>
      </c>
      <c r="B58">
        <v>25</v>
      </c>
      <c r="C58" t="s">
        <v>16</v>
      </c>
      <c r="D58">
        <v>330</v>
      </c>
      <c r="E58">
        <v>750</v>
      </c>
      <c r="F58">
        <v>1121</v>
      </c>
      <c r="G58">
        <f>SUM(E58-F58)</f>
        <v>-371</v>
      </c>
      <c r="H58">
        <v>371</v>
      </c>
    </row>
    <row r="59" spans="1:8" x14ac:dyDescent="0.3">
      <c r="A59" s="1">
        <v>56</v>
      </c>
      <c r="B59" s="2">
        <v>63</v>
      </c>
      <c r="C59" t="s">
        <v>45</v>
      </c>
      <c r="D59">
        <v>330</v>
      </c>
      <c r="E59">
        <v>750</v>
      </c>
      <c r="F59">
        <v>1121</v>
      </c>
      <c r="G59">
        <f>SUM(E59-F59)</f>
        <v>-371</v>
      </c>
      <c r="H59">
        <v>371</v>
      </c>
    </row>
    <row r="60" spans="1:8" x14ac:dyDescent="0.3">
      <c r="A60" s="1">
        <v>57</v>
      </c>
      <c r="B60">
        <v>12</v>
      </c>
      <c r="C60" t="s">
        <v>75</v>
      </c>
      <c r="D60">
        <v>330</v>
      </c>
      <c r="E60">
        <v>2019</v>
      </c>
      <c r="F60">
        <v>1121</v>
      </c>
      <c r="G60">
        <f>SUM(E60-F60)</f>
        <v>898</v>
      </c>
      <c r="H60">
        <v>898</v>
      </c>
    </row>
    <row r="61" spans="1:8" x14ac:dyDescent="0.3">
      <c r="A61" s="1">
        <v>58</v>
      </c>
      <c r="B61" s="2">
        <v>46</v>
      </c>
      <c r="C61" t="s">
        <v>67</v>
      </c>
      <c r="D61">
        <v>330</v>
      </c>
      <c r="E61">
        <v>0</v>
      </c>
      <c r="F61">
        <v>1121</v>
      </c>
      <c r="G61">
        <f>SUM(E61-F61)</f>
        <v>-1121</v>
      </c>
      <c r="H61">
        <v>1121</v>
      </c>
    </row>
    <row r="62" spans="1:8" x14ac:dyDescent="0.3">
      <c r="A62" s="1">
        <v>59</v>
      </c>
      <c r="B62" s="2">
        <v>24</v>
      </c>
      <c r="C62" t="s">
        <v>50</v>
      </c>
      <c r="D62">
        <v>330</v>
      </c>
      <c r="E62">
        <v>5000</v>
      </c>
      <c r="F62">
        <v>1121</v>
      </c>
      <c r="G62">
        <f>SUM(E62-F62)</f>
        <v>3879</v>
      </c>
      <c r="H62">
        <v>3879</v>
      </c>
    </row>
    <row r="63" spans="1:8" x14ac:dyDescent="0.3">
      <c r="A63" s="1">
        <v>60</v>
      </c>
      <c r="B63">
        <v>10</v>
      </c>
      <c r="C63" t="s">
        <v>54</v>
      </c>
      <c r="D63">
        <v>360</v>
      </c>
      <c r="E63">
        <v>1000</v>
      </c>
      <c r="F63">
        <v>1121</v>
      </c>
      <c r="G63">
        <f>SUM(E63-F63)</f>
        <v>-121</v>
      </c>
      <c r="H63">
        <v>121</v>
      </c>
    </row>
    <row r="64" spans="1:8" x14ac:dyDescent="0.3">
      <c r="A64" s="1">
        <v>61</v>
      </c>
      <c r="B64" s="2">
        <v>45</v>
      </c>
      <c r="C64" t="s">
        <v>74</v>
      </c>
      <c r="D64">
        <v>360</v>
      </c>
      <c r="E64">
        <v>1253</v>
      </c>
      <c r="F64">
        <v>1121</v>
      </c>
      <c r="G64">
        <f>SUM(E64-F64)</f>
        <v>132</v>
      </c>
      <c r="H64">
        <v>132</v>
      </c>
    </row>
    <row r="65" spans="1:8" x14ac:dyDescent="0.3">
      <c r="A65" s="1">
        <v>62</v>
      </c>
      <c r="B65" s="2">
        <v>27</v>
      </c>
      <c r="C65" t="s">
        <v>51</v>
      </c>
      <c r="D65">
        <v>360</v>
      </c>
      <c r="E65">
        <v>900</v>
      </c>
      <c r="F65">
        <v>1121</v>
      </c>
      <c r="G65">
        <f>SUM(E65-F65)</f>
        <v>-221</v>
      </c>
      <c r="H65">
        <v>221</v>
      </c>
    </row>
    <row r="66" spans="1:8" x14ac:dyDescent="0.3">
      <c r="A66" s="1">
        <v>63</v>
      </c>
      <c r="B66" s="2">
        <v>79</v>
      </c>
      <c r="C66" t="s">
        <v>46</v>
      </c>
      <c r="D66">
        <v>360</v>
      </c>
      <c r="E66">
        <v>783</v>
      </c>
      <c r="F66">
        <v>1121</v>
      </c>
      <c r="G66">
        <f>SUM(E66-F66)</f>
        <v>-338</v>
      </c>
      <c r="H66">
        <v>338</v>
      </c>
    </row>
    <row r="67" spans="1:8" x14ac:dyDescent="0.3">
      <c r="A67" s="1">
        <v>64</v>
      </c>
      <c r="B67">
        <v>78</v>
      </c>
      <c r="C67" t="s">
        <v>60</v>
      </c>
      <c r="D67">
        <v>360</v>
      </c>
      <c r="E67">
        <v>1500</v>
      </c>
      <c r="F67">
        <v>1121</v>
      </c>
      <c r="G67">
        <f>SUM(E67-F67)</f>
        <v>379</v>
      </c>
      <c r="H67">
        <v>379</v>
      </c>
    </row>
    <row r="68" spans="1:8" x14ac:dyDescent="0.3">
      <c r="A68" s="1">
        <v>65</v>
      </c>
      <c r="B68">
        <v>22</v>
      </c>
      <c r="C68" t="s">
        <v>32</v>
      </c>
      <c r="D68">
        <v>360</v>
      </c>
      <c r="E68">
        <v>1675</v>
      </c>
      <c r="F68">
        <v>1121</v>
      </c>
      <c r="G68">
        <f>SUM(E68-F68)</f>
        <v>554</v>
      </c>
      <c r="H68">
        <v>554</v>
      </c>
    </row>
    <row r="69" spans="1:8" x14ac:dyDescent="0.3">
      <c r="A69" s="1">
        <v>66</v>
      </c>
      <c r="B69">
        <v>74</v>
      </c>
      <c r="C69" t="s">
        <v>40</v>
      </c>
      <c r="D69">
        <v>390</v>
      </c>
      <c r="E69">
        <v>1250</v>
      </c>
      <c r="F69">
        <v>1121</v>
      </c>
      <c r="G69">
        <f>SUM(E69-F69)</f>
        <v>129</v>
      </c>
      <c r="H69">
        <v>126</v>
      </c>
    </row>
    <row r="70" spans="1:8" x14ac:dyDescent="0.3">
      <c r="A70" s="1">
        <v>67</v>
      </c>
      <c r="B70">
        <v>2</v>
      </c>
      <c r="C70" t="s">
        <v>11</v>
      </c>
      <c r="D70">
        <v>390</v>
      </c>
      <c r="E70">
        <v>425</v>
      </c>
      <c r="F70">
        <v>1121</v>
      </c>
      <c r="G70">
        <f>SUM(E70-F70)</f>
        <v>-696</v>
      </c>
      <c r="H70">
        <v>696</v>
      </c>
    </row>
    <row r="71" spans="1:8" x14ac:dyDescent="0.3">
      <c r="A71" s="1">
        <v>68</v>
      </c>
      <c r="B71">
        <v>33</v>
      </c>
      <c r="C71" t="s">
        <v>48</v>
      </c>
      <c r="D71">
        <v>390</v>
      </c>
      <c r="E71">
        <v>2000</v>
      </c>
      <c r="F71">
        <v>1121</v>
      </c>
      <c r="G71">
        <f>SUM(E71-F71)</f>
        <v>879</v>
      </c>
      <c r="H71">
        <v>879</v>
      </c>
    </row>
    <row r="72" spans="1:8" x14ac:dyDescent="0.3">
      <c r="A72" s="1">
        <v>69</v>
      </c>
      <c r="B72" s="2">
        <v>9</v>
      </c>
      <c r="C72" t="s">
        <v>72</v>
      </c>
      <c r="D72">
        <v>420</v>
      </c>
      <c r="E72">
        <v>2000</v>
      </c>
      <c r="F72">
        <v>1121</v>
      </c>
      <c r="G72">
        <f>SUM(E72-F72)</f>
        <v>879</v>
      </c>
      <c r="H72">
        <v>879</v>
      </c>
    </row>
    <row r="73" spans="1:8" x14ac:dyDescent="0.3">
      <c r="A73" s="1">
        <v>70</v>
      </c>
      <c r="B73">
        <v>18</v>
      </c>
      <c r="C73" t="s">
        <v>76</v>
      </c>
      <c r="D73">
        <v>450</v>
      </c>
      <c r="E73">
        <v>500</v>
      </c>
      <c r="F73">
        <v>1121</v>
      </c>
      <c r="G73">
        <f>SUM(E73-F73)</f>
        <v>-621</v>
      </c>
      <c r="H73">
        <v>621</v>
      </c>
    </row>
    <row r="74" spans="1:8" x14ac:dyDescent="0.3">
      <c r="A74" s="1">
        <v>71</v>
      </c>
      <c r="B74" s="2">
        <v>77</v>
      </c>
      <c r="C74" t="s">
        <v>31</v>
      </c>
      <c r="D74">
        <v>510</v>
      </c>
      <c r="E74">
        <v>0</v>
      </c>
      <c r="F74">
        <v>1121</v>
      </c>
      <c r="G74">
        <f>SUM(E74-F74)</f>
        <v>-1121</v>
      </c>
      <c r="H74">
        <v>1121</v>
      </c>
    </row>
    <row r="75" spans="1:8" x14ac:dyDescent="0.3">
      <c r="F75">
        <v>1121</v>
      </c>
      <c r="G75">
        <f t="shared" ref="G46:G77" si="0">SUM(E75-F75)</f>
        <v>-1121</v>
      </c>
    </row>
  </sheetData>
  <sortState ref="B4:H74">
    <sortCondition ref="D4:D74"/>
    <sortCondition ref="H4:H74"/>
  </sortState>
  <pageMargins left="0.23622047244094491" right="0.23622047244094491" top="0.15748031496062992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A5" sqref="A5"/>
    </sheetView>
  </sheetViews>
  <sheetFormatPr defaultRowHeight="14.4" x14ac:dyDescent="0.3"/>
  <cols>
    <col min="3" max="3" width="31.77734375" customWidth="1"/>
    <col min="4" max="4" width="10.44140625" customWidth="1"/>
    <col min="5" max="5" width="8.88671875" customWidth="1"/>
    <col min="6" max="6" width="0" hidden="1" customWidth="1"/>
  </cols>
  <sheetData>
    <row r="1" spans="1:7" ht="14.55" x14ac:dyDescent="0.35">
      <c r="B1" t="s">
        <v>10</v>
      </c>
    </row>
    <row r="3" spans="1:7" ht="14.55" x14ac:dyDescent="0.35">
      <c r="B3" t="s">
        <v>0</v>
      </c>
      <c r="C3" t="s">
        <v>1</v>
      </c>
      <c r="D3" t="s">
        <v>2</v>
      </c>
      <c r="E3" t="s">
        <v>7</v>
      </c>
      <c r="G3" t="s">
        <v>79</v>
      </c>
    </row>
    <row r="4" spans="1:7" x14ac:dyDescent="0.3">
      <c r="A4">
        <v>1</v>
      </c>
      <c r="B4">
        <v>1</v>
      </c>
      <c r="C4" t="s">
        <v>3</v>
      </c>
      <c r="D4">
        <v>120</v>
      </c>
      <c r="E4">
        <v>1830</v>
      </c>
      <c r="F4">
        <v>1121</v>
      </c>
      <c r="G4">
        <f>SUM(E4-F4)</f>
        <v>709</v>
      </c>
    </row>
    <row r="5" spans="1:7" ht="14.55" x14ac:dyDescent="0.35">
      <c r="A5" s="1">
        <v>2</v>
      </c>
      <c r="B5">
        <v>11</v>
      </c>
      <c r="C5" t="s">
        <v>4</v>
      </c>
      <c r="D5">
        <v>180</v>
      </c>
      <c r="E5">
        <v>980</v>
      </c>
      <c r="F5">
        <v>1121</v>
      </c>
      <c r="G5">
        <f>SUM(E5-F5)</f>
        <v>-141</v>
      </c>
    </row>
    <row r="6" spans="1:7" ht="14.55" x14ac:dyDescent="0.35">
      <c r="A6">
        <v>3</v>
      </c>
      <c r="B6">
        <v>42</v>
      </c>
      <c r="C6" t="s">
        <v>5</v>
      </c>
      <c r="D6">
        <v>210</v>
      </c>
      <c r="E6">
        <v>0</v>
      </c>
      <c r="F6">
        <v>1121</v>
      </c>
      <c r="G6">
        <f>SUM(E6-F6)</f>
        <v>-1121</v>
      </c>
    </row>
    <row r="7" spans="1:7" ht="14.55" x14ac:dyDescent="0.35">
      <c r="A7">
        <v>4</v>
      </c>
      <c r="B7">
        <v>65</v>
      </c>
      <c r="C7" t="s">
        <v>6</v>
      </c>
      <c r="D7">
        <v>240</v>
      </c>
      <c r="E7">
        <v>0</v>
      </c>
      <c r="F7">
        <v>1121</v>
      </c>
      <c r="G7">
        <f>SUM(E7-F7)</f>
        <v>-1121</v>
      </c>
    </row>
  </sheetData>
  <sortState ref="B4:G7">
    <sortCondition ref="D4:D7"/>
    <sortCondition ref="G4:G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Margriet</dc:creator>
  <cp:lastModifiedBy>Margriet</cp:lastModifiedBy>
  <cp:lastPrinted>2019-04-29T10:07:21Z</cp:lastPrinted>
  <dcterms:created xsi:type="dcterms:W3CDTF">2013-04-29T11:50:38Z</dcterms:created>
  <dcterms:modified xsi:type="dcterms:W3CDTF">2019-04-29T10:10:00Z</dcterms:modified>
</cp:coreProperties>
</file>